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ÁTAD\Zakálné\zarszamadas_2018_evi\"/>
    </mc:Choice>
  </mc:AlternateContent>
  <xr:revisionPtr revIDLastSave="0" documentId="13_ncr:1_{577FE3A3-2BE2-4AC5-A84B-7C17F52AA6F5}" xr6:coauthVersionLast="43" xr6:coauthVersionMax="43" xr10:uidLastSave="{00000000-0000-0000-0000-000000000000}"/>
  <bookViews>
    <workbookView xWindow="1515" yWindow="1515" windowWidth="22290" windowHeight="13695" xr2:uid="{00000000-000D-0000-FFFF-FFFF00000000}"/>
  </bookViews>
  <sheets>
    <sheet name="Munka1" sheetId="1" r:id="rId1"/>
    <sheet name="Munka2" sheetId="2" r:id="rId2"/>
    <sheet name="Munka3" sheetId="3" r:id="rId3"/>
  </sheets>
  <calcPr calcId="181029"/>
  <extLst>
    <ext uri="smNativeData">
      <pm:revision xmlns:pm="smNativeData" day="1556800178" val="944" rev="123" revOS="4"/>
      <pm:docPrefs xmlns:pm="smNativeData" id="1556800178" fixedDigits="0" showNotice="1" showFrameBounds="1" autoChart="1" recalcOnPrint="1" recalcOnCopy="1" compatTextArt="1" keepXLPalette="1" tab="567" useDefinedPrintRange="1" printArea="currentSheet"/>
      <pm:compatibility xmlns:pm="smNativeData" id="1556800178" overlapCells="1"/>
      <pm:defCurrency xmlns:pm="smNativeData" id="1556800178"/>
    </ext>
  </extLst>
</workbook>
</file>

<file path=xl/calcChain.xml><?xml version="1.0" encoding="utf-8"?>
<calcChain xmlns="http://schemas.openxmlformats.org/spreadsheetml/2006/main">
  <c r="F40" i="1" l="1"/>
  <c r="E40" i="1"/>
  <c r="C40" i="1"/>
  <c r="G21" i="1"/>
  <c r="F21" i="1"/>
  <c r="E21" i="1"/>
  <c r="G20" i="1"/>
  <c r="G19" i="1"/>
  <c r="G18" i="1"/>
  <c r="G11" i="1"/>
</calcChain>
</file>

<file path=xl/sharedStrings.xml><?xml version="1.0" encoding="utf-8"?>
<sst xmlns="http://schemas.openxmlformats.org/spreadsheetml/2006/main" count="75" uniqueCount="51">
  <si>
    <t>4. melléklet az önkormányzat 2018. évi zárszámadásáról szóló …./2019. (….) önkormányzati rendelethez</t>
  </si>
  <si>
    <t>Az Önkormányzat költségvetési szervei 2018. évi mérleg szerinti eredményének és maradványának kimutatása</t>
  </si>
  <si>
    <t>Eredmény-kimutatás</t>
  </si>
  <si>
    <t>adatok ezer Ft-ban</t>
  </si>
  <si>
    <t>A</t>
  </si>
  <si>
    <t>B</t>
  </si>
  <si>
    <t>C</t>
  </si>
  <si>
    <t>D</t>
  </si>
  <si>
    <t>F</t>
  </si>
  <si>
    <t>G</t>
  </si>
  <si>
    <t>Megnevezés</t>
  </si>
  <si>
    <t>Csorvás Város Önkormányzata</t>
  </si>
  <si>
    <t>Polgármesteri Hivatal</t>
  </si>
  <si>
    <t>Óvoda és Bölcsőde</t>
  </si>
  <si>
    <t>Egyesített Szociális Intézmény</t>
  </si>
  <si>
    <t>Önkormányzat összesen</t>
  </si>
  <si>
    <t>1.</t>
  </si>
  <si>
    <t>Tevékenység nettó eredményszemléletű bevétele</t>
  </si>
  <si>
    <t>2.</t>
  </si>
  <si>
    <t>Aktivált saját teljesítmények értéke</t>
  </si>
  <si>
    <t>3.</t>
  </si>
  <si>
    <t>Egyéb eredményszemléletű bevételek</t>
  </si>
  <si>
    <t>4.</t>
  </si>
  <si>
    <t>Anyagjellegű ráfordítások</t>
  </si>
  <si>
    <t>5.</t>
  </si>
  <si>
    <t>Személyi jellegű ráfordítások</t>
  </si>
  <si>
    <t>6.</t>
  </si>
  <si>
    <t>Értékcsökkenési leírás</t>
  </si>
  <si>
    <t>7.</t>
  </si>
  <si>
    <t>Egyéb ráfordítások</t>
  </si>
  <si>
    <t>8.</t>
  </si>
  <si>
    <t>Tevékenységek eredménye</t>
  </si>
  <si>
    <t>9.</t>
  </si>
  <si>
    <t>Pénzügyi műveletek eredményszemléletű bevételei</t>
  </si>
  <si>
    <t>0</t>
  </si>
  <si>
    <t>10.</t>
  </si>
  <si>
    <t>Pénzügyi műveletek ráfordításai</t>
  </si>
  <si>
    <t>11.</t>
  </si>
  <si>
    <t>Pénzügyi műveletek eredménye</t>
  </si>
  <si>
    <t>12.</t>
  </si>
  <si>
    <t>Mérleg szerinti eredmény</t>
  </si>
  <si>
    <t>2. oldal</t>
  </si>
  <si>
    <t>Maradvány-kimutatás</t>
  </si>
  <si>
    <t>Alaptevékenység költségvetési bevételei</t>
  </si>
  <si>
    <t>Alaptevékenység költségvetési kiadásai</t>
  </si>
  <si>
    <t>Alaptevékenység költségvetési egyenlege</t>
  </si>
  <si>
    <t>Alaptevékenység finanszírozási bevételei</t>
  </si>
  <si>
    <t>Alaptevékenység finanszírozási kiadásai</t>
  </si>
  <si>
    <t>385 905</t>
  </si>
  <si>
    <t>Alaptevékenység finanszírozási egyenlege</t>
  </si>
  <si>
    <t>Alaptevékenység maradvány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</si>
</sst>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Ft&quot;_-;\-* #,##0\ &quot;Ft&quot;_-;_-* &quot;-&quot;\ &quot;Ft&quot;_-;_-@_-"/>
    <numFmt numFmtId="44" formatCode="_-* #,##0.00\ &quot;Ft&quot;_-;\-* #,##0.00\ &quot;Ft&quot;_-;_-* &quot;-&quot;??\ &quot;Ft&quot;_-;_-@_-"/>
    <numFmt numFmtId="164" formatCode="_-* #,##0\ _F_t_-;\-* #,##0\ _F_t_-;_-* &quot;-&quot;\ _F_t_-;_-@_-"/>
    <numFmt numFmtId="165" formatCode="_-* #,##0.00\ _F_t_-;\-* #,##0.00\ _F_t_-;_-* &quot;-&quot;??\ _F_t_-;_-@_-"/>
  </numFmts>
  <fonts count="9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000000"/>
      <name val="Arial"/>
      <family val="2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0"/>
      <color rgb="FF000000"/>
      <name val="Arial"/>
      <family val="2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49" fontId="0" fillId="0" borderId="0" xfId="0" applyNumberFormat="1"/>
    <xf numFmtId="3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3" fontId="2" fillId="0" borderId="0" xfId="0" applyNumberFormat="1" applyFont="1" applyAlignment="1">
      <alignment horizontal="center" vertical="top" wrapText="1"/>
    </xf>
    <xf numFmtId="49" fontId="2" fillId="0" borderId="0" xfId="0" applyNumberFormat="1" applyFont="1" applyAlignment="1">
      <alignment horizontal="center" vertical="top" wrapText="1"/>
    </xf>
    <xf numFmtId="0" fontId="5" fillId="0" borderId="1" xfId="0" applyFont="1" applyBorder="1" applyAlignment="1">
      <alignment vertical="justify" wrapText="1"/>
    </xf>
    <xf numFmtId="0" fontId="5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right" vertical="top" wrapText="1" indent="3"/>
      <extLst>
        <ext uri="smNativeData">
          <pm:cellMargin xmlns:pm="smNativeData" id="1556800178" l="0" r="576" t="0" b="0" textRotation="0"/>
        </ext>
      </extLst>
    </xf>
    <xf numFmtId="3" fontId="2" fillId="0" borderId="1" xfId="0" applyNumberFormat="1" applyFont="1" applyBorder="1" applyAlignment="1">
      <alignment horizontal="right" vertical="top" wrapText="1" indent="3"/>
      <extLst>
        <ext uri="smNativeData">
          <pm:cellMargin xmlns:pm="smNativeData" id="1556800178" l="0" r="576" t="0" b="0" textRotation="0"/>
        </ext>
      </extLst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justify" wrapText="1"/>
    </xf>
    <xf numFmtId="3" fontId="3" fillId="0" borderId="1" xfId="0" applyNumberFormat="1" applyFont="1" applyBorder="1" applyAlignment="1">
      <alignment horizontal="right" vertical="top" wrapText="1" indent="3"/>
      <extLst>
        <ext uri="smNativeData">
          <pm:cellMargin xmlns:pm="smNativeData" id="1556800178" l="0" r="576" t="0" b="0" textRotation="0"/>
        </ext>
      </extLst>
    </xf>
    <xf numFmtId="49" fontId="7" fillId="0" borderId="0" xfId="0" applyNumberFormat="1" applyFont="1"/>
    <xf numFmtId="0" fontId="7" fillId="0" borderId="0" xfId="0" applyFont="1"/>
    <xf numFmtId="0" fontId="4" fillId="0" borderId="0" xfId="0" applyFont="1"/>
    <xf numFmtId="0" fontId="7" fillId="0" borderId="0" xfId="0" applyFont="1" applyAlignment="1">
      <alignment vertical="top" wrapText="1"/>
    </xf>
    <xf numFmtId="3" fontId="8" fillId="0" borderId="1" xfId="0" applyNumberFormat="1" applyFont="1" applyBorder="1" applyAlignment="1">
      <alignment horizontal="right" vertical="top" wrapText="1" indent="3"/>
      <extLst>
        <ext uri="smNativeData">
          <pm:cellMargin xmlns:pm="smNativeData" id="1556800178" l="0" r="576" t="0" b="0" textRotation="0"/>
        </ext>
      </extLst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right"/>
    </xf>
  </cellXfs>
  <cellStyles count="6">
    <cellStyle name="Ezres" xfId="1" builtinId="3" customBuiltin="1"/>
    <cellStyle name="Ezres [0]" xfId="2" builtinId="6" customBuiltin="1"/>
    <cellStyle name="Normál" xfId="0" builtinId="0" customBuiltin="1"/>
    <cellStyle name="Pénznem" xfId="3" builtinId="4" customBuiltin="1"/>
    <cellStyle name="Pénznem [0]" xfId="4" builtinId="7" customBuiltin="1"/>
    <cellStyle name="Százalék" xfId="5" builtinId="5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556800178" count="1">
        <pm:charStyle name="Normál" fontId="1" Id="1"/>
      </pm:charStyles>
      <pm:colors xmlns:pm="smNativeData" id="1556800178" count="35">
        <pm:color name="Bíbor" rgb="FF00FF"/>
        <pm:color name="Sötétpiros" rgb="800000"/>
        <pm:color name="Sötét bíbor" rgb="800080"/>
        <pm:color name="Sötétcián" rgb="008080"/>
        <pm:color name="Télizöld" rgb="9999FF"/>
        <pm:color name="Szilva" rgb="993366"/>
        <pm:color name="Elefántcsont" rgb="FFFFCC"/>
        <pm:color name="Fényes cián" rgb="CCFFFF"/>
        <pm:color name="Sötétlila" rgb="660066"/>
        <pm:color name="Korall" rgb="FF8080"/>
        <pm:color name="Óceánkék" rgb="0066CC"/>
        <pm:color name="Jégkék" rgb="CCCCFF"/>
        <pm:color name="Égkék" rgb="00CCFF"/>
        <pm:color name="Világoszöld" rgb="CCFFCC"/>
        <pm:color name="Világossárga" rgb="FFFF99"/>
        <pm:color name="Halványkék" rgb="99CCFF"/>
        <pm:color name="Világos bíbor" rgb="FF99CC"/>
        <pm:color name="Levendula" rgb="CC99FF"/>
        <pm:color name="Sárgásbarna" rgb="FFCC99"/>
        <pm:color name="Világoskék" rgb="3366FF"/>
        <pm:color name="Vízkék" rgb="33CCCC"/>
        <pm:color name="Citromsárga" rgb="99CC00"/>
        <pm:color name="Arany" rgb="FFCC00"/>
        <pm:color name="Fényes narancs" rgb="FF9900"/>
        <pm:color name="Narancssárga" rgb="FF6600"/>
        <pm:color name="Kékesszürke" rgb="666699"/>
        <pm:color name="40% - Szürke" rgb="969696"/>
        <pm:color name="Kékeszöld" rgb="003366"/>
        <pm:color name="Tengerzöld" rgb="339966"/>
        <pm:color name="Sötétzöld 1" rgb="003300"/>
        <pm:color name="Olíva" rgb="333300"/>
        <pm:color name="Barna 1" rgb="993300"/>
        <pm:color name="Indigókék" rgb="333399"/>
        <pm:color name="80% - Szürke" rgb="333333"/>
        <pm:color name="20% - Szürke" rgb="C5C5C5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topLeftCell="A28" workbookViewId="0">
      <selection activeCell="F39" sqref="F39"/>
    </sheetView>
  </sheetViews>
  <sheetFormatPr defaultRowHeight="12.75" x14ac:dyDescent="0.2"/>
  <cols>
    <col min="1" max="1" width="4.140625" customWidth="1"/>
    <col min="2" max="2" width="27.140625" customWidth="1"/>
    <col min="3" max="6" width="17.140625" customWidth="1"/>
    <col min="7" max="7" width="17" customWidth="1"/>
  </cols>
  <sheetData>
    <row r="1" spans="1:8" ht="12.75" customHeight="1" x14ac:dyDescent="0.2">
      <c r="A1" s="23" t="s">
        <v>0</v>
      </c>
      <c r="B1" s="23"/>
      <c r="C1" s="23"/>
      <c r="D1" s="23"/>
      <c r="E1" s="23"/>
      <c r="F1" s="23"/>
      <c r="G1" s="23"/>
    </row>
    <row r="2" spans="1:8" ht="12.75" customHeight="1" x14ac:dyDescent="0.2">
      <c r="A2" s="3"/>
      <c r="B2" s="3"/>
      <c r="C2" s="3"/>
      <c r="D2" s="3"/>
      <c r="E2" s="3"/>
      <c r="F2" s="3"/>
      <c r="G2" s="3"/>
    </row>
    <row r="3" spans="1:8" ht="12.75" customHeight="1" x14ac:dyDescent="0.2"/>
    <row r="4" spans="1:8" ht="16.5" customHeight="1" x14ac:dyDescent="0.2">
      <c r="A4" s="24" t="s">
        <v>1</v>
      </c>
      <c r="B4" s="24"/>
      <c r="C4" s="24"/>
      <c r="D4" s="24"/>
      <c r="E4" s="24"/>
      <c r="F4" s="24"/>
      <c r="G4" s="24"/>
    </row>
    <row r="5" spans="1:8" ht="12.75" customHeight="1" x14ac:dyDescent="0.25">
      <c r="A5" s="4"/>
      <c r="B5" s="4"/>
      <c r="C5" s="4"/>
      <c r="D5" s="4"/>
      <c r="E5" s="4"/>
      <c r="F5" s="4"/>
      <c r="G5" s="4"/>
    </row>
    <row r="6" spans="1:8" s="20" customFormat="1" ht="12.75" customHeight="1" x14ac:dyDescent="0.25">
      <c r="B6" s="19" t="s">
        <v>2</v>
      </c>
    </row>
    <row r="7" spans="1:8" ht="12.75" customHeight="1" x14ac:dyDescent="0.25">
      <c r="A7" s="4"/>
      <c r="B7" s="4"/>
      <c r="C7" s="4"/>
      <c r="D7" s="4"/>
      <c r="E7" s="4"/>
      <c r="F7" s="25" t="s">
        <v>3</v>
      </c>
      <c r="G7" s="25"/>
    </row>
    <row r="8" spans="1:8" ht="12.75" customHeight="1" x14ac:dyDescent="0.2">
      <c r="A8" s="5"/>
      <c r="B8" s="6" t="s">
        <v>4</v>
      </c>
      <c r="C8" s="6" t="s">
        <v>5</v>
      </c>
      <c r="D8" s="6" t="s">
        <v>6</v>
      </c>
      <c r="E8" s="6" t="s">
        <v>7</v>
      </c>
      <c r="F8" s="6" t="s">
        <v>8</v>
      </c>
      <c r="G8" s="6" t="s">
        <v>9</v>
      </c>
    </row>
    <row r="9" spans="1:8" ht="49.5" customHeight="1" x14ac:dyDescent="0.2">
      <c r="A9" s="7"/>
      <c r="B9" s="6" t="s">
        <v>10</v>
      </c>
      <c r="C9" s="6" t="s">
        <v>11</v>
      </c>
      <c r="D9" s="6" t="s">
        <v>12</v>
      </c>
      <c r="E9" s="6" t="s">
        <v>13</v>
      </c>
      <c r="F9" s="6" t="s">
        <v>14</v>
      </c>
      <c r="G9" s="6" t="s">
        <v>15</v>
      </c>
    </row>
    <row r="10" spans="1:8" ht="30" customHeight="1" x14ac:dyDescent="0.2">
      <c r="A10" s="5" t="s">
        <v>16</v>
      </c>
      <c r="B10" s="11" t="s">
        <v>17</v>
      </c>
      <c r="C10" s="14">
        <v>155064</v>
      </c>
      <c r="D10" s="14">
        <v>3227</v>
      </c>
      <c r="E10" s="14">
        <v>316</v>
      </c>
      <c r="F10" s="14">
        <v>60651</v>
      </c>
      <c r="G10" s="14">
        <v>219258</v>
      </c>
      <c r="H10" s="1"/>
    </row>
    <row r="11" spans="1:8" ht="30" customHeight="1" x14ac:dyDescent="0.2">
      <c r="A11" s="5" t="s">
        <v>18</v>
      </c>
      <c r="B11" s="11" t="s">
        <v>19</v>
      </c>
      <c r="C11" s="14">
        <v>-711</v>
      </c>
      <c r="D11" s="13">
        <v>0</v>
      </c>
      <c r="E11" s="13">
        <v>0</v>
      </c>
      <c r="F11" s="13">
        <v>0</v>
      </c>
      <c r="G11" s="14">
        <f>SUM(C11:F11)</f>
        <v>-711</v>
      </c>
      <c r="H11" s="1"/>
    </row>
    <row r="12" spans="1:8" ht="30" customHeight="1" x14ac:dyDescent="0.2">
      <c r="A12" s="5" t="s">
        <v>20</v>
      </c>
      <c r="B12" s="11" t="s">
        <v>21</v>
      </c>
      <c r="C12" s="14">
        <v>703446</v>
      </c>
      <c r="D12" s="14">
        <v>106969</v>
      </c>
      <c r="E12" s="14">
        <v>137107</v>
      </c>
      <c r="F12" s="14">
        <v>133551</v>
      </c>
      <c r="G12" s="14">
        <v>1081073</v>
      </c>
      <c r="H12" s="1"/>
    </row>
    <row r="13" spans="1:8" ht="15" customHeight="1" x14ac:dyDescent="0.2">
      <c r="A13" s="5" t="s">
        <v>22</v>
      </c>
      <c r="B13" s="12" t="s">
        <v>23</v>
      </c>
      <c r="C13" s="14">
        <v>121216</v>
      </c>
      <c r="D13" s="14">
        <v>5706</v>
      </c>
      <c r="E13" s="14">
        <v>28663</v>
      </c>
      <c r="F13" s="14">
        <v>59044</v>
      </c>
      <c r="G13" s="14">
        <v>214629</v>
      </c>
      <c r="H13" s="1"/>
    </row>
    <row r="14" spans="1:8" ht="15" customHeight="1" x14ac:dyDescent="0.2">
      <c r="A14" s="5" t="s">
        <v>24</v>
      </c>
      <c r="B14" s="11" t="s">
        <v>25</v>
      </c>
      <c r="C14" s="14">
        <v>136590</v>
      </c>
      <c r="D14" s="14">
        <v>97411</v>
      </c>
      <c r="E14" s="14">
        <v>91143</v>
      </c>
      <c r="F14" s="14">
        <v>116550</v>
      </c>
      <c r="G14" s="14">
        <v>441694</v>
      </c>
      <c r="H14" s="1"/>
    </row>
    <row r="15" spans="1:8" ht="15" customHeight="1" x14ac:dyDescent="0.2">
      <c r="A15" s="5" t="s">
        <v>26</v>
      </c>
      <c r="B15" s="11" t="s">
        <v>27</v>
      </c>
      <c r="C15" s="14">
        <v>224852</v>
      </c>
      <c r="D15" s="14">
        <v>488</v>
      </c>
      <c r="E15" s="14">
        <v>3896</v>
      </c>
      <c r="F15" s="14">
        <v>771</v>
      </c>
      <c r="G15" s="14">
        <v>230007</v>
      </c>
      <c r="H15" s="1"/>
    </row>
    <row r="16" spans="1:8" ht="15" customHeight="1" x14ac:dyDescent="0.2">
      <c r="A16" s="5" t="s">
        <v>28</v>
      </c>
      <c r="B16" s="11" t="s">
        <v>29</v>
      </c>
      <c r="C16" s="14">
        <v>517848</v>
      </c>
      <c r="D16" s="14">
        <v>1149</v>
      </c>
      <c r="E16" s="14">
        <v>10230</v>
      </c>
      <c r="F16" s="14">
        <v>15379</v>
      </c>
      <c r="G16" s="14">
        <v>544606</v>
      </c>
      <c r="H16" s="1"/>
    </row>
    <row r="17" spans="1:8" ht="15" customHeight="1" x14ac:dyDescent="0.2">
      <c r="A17" s="15" t="s">
        <v>30</v>
      </c>
      <c r="B17" s="16" t="s">
        <v>31</v>
      </c>
      <c r="C17" s="17">
        <v>-142707</v>
      </c>
      <c r="D17" s="17">
        <v>5442</v>
      </c>
      <c r="E17" s="17">
        <v>3491</v>
      </c>
      <c r="F17" s="17">
        <v>2458</v>
      </c>
      <c r="G17" s="22">
        <v>-131316</v>
      </c>
      <c r="H17" s="1"/>
    </row>
    <row r="18" spans="1:8" ht="30" customHeight="1" x14ac:dyDescent="0.2">
      <c r="A18" s="5" t="s">
        <v>32</v>
      </c>
      <c r="B18" s="11" t="s">
        <v>33</v>
      </c>
      <c r="C18" s="14">
        <v>0</v>
      </c>
      <c r="D18" s="13">
        <v>0</v>
      </c>
      <c r="E18" s="13">
        <v>0</v>
      </c>
      <c r="F18" s="13" t="s">
        <v>34</v>
      </c>
      <c r="G18" s="14">
        <f>SUM(C18:F18)</f>
        <v>0</v>
      </c>
      <c r="H18" s="1"/>
    </row>
    <row r="19" spans="1:8" ht="30" customHeight="1" x14ac:dyDescent="0.2">
      <c r="A19" s="5" t="s">
        <v>35</v>
      </c>
      <c r="B19" s="11" t="s">
        <v>36</v>
      </c>
      <c r="C19" s="14">
        <v>9531</v>
      </c>
      <c r="D19" s="13">
        <v>0</v>
      </c>
      <c r="E19" s="13">
        <v>0</v>
      </c>
      <c r="F19" s="13">
        <v>0</v>
      </c>
      <c r="G19" s="14">
        <f>SUM(C19:F19)</f>
        <v>9531</v>
      </c>
      <c r="H19" s="1"/>
    </row>
    <row r="20" spans="1:8" ht="30" customHeight="1" x14ac:dyDescent="0.2">
      <c r="A20" s="5" t="s">
        <v>37</v>
      </c>
      <c r="B20" s="11" t="s">
        <v>38</v>
      </c>
      <c r="C20" s="14">
        <v>-9531</v>
      </c>
      <c r="D20" s="13">
        <v>0</v>
      </c>
      <c r="E20" s="13">
        <v>0</v>
      </c>
      <c r="F20" s="13" t="s">
        <v>34</v>
      </c>
      <c r="G20" s="14">
        <f>SUM(C20:F20)</f>
        <v>-9531</v>
      </c>
      <c r="H20" s="1"/>
    </row>
    <row r="21" spans="1:8" ht="15" customHeight="1" x14ac:dyDescent="0.2">
      <c r="A21" s="15" t="s">
        <v>39</v>
      </c>
      <c r="B21" s="16" t="s">
        <v>40</v>
      </c>
      <c r="C21" s="17">
        <v>-152238</v>
      </c>
      <c r="D21" s="17">
        <v>5442</v>
      </c>
      <c r="E21" s="17">
        <f>SUM(E17,E20)</f>
        <v>3491</v>
      </c>
      <c r="F21" s="17">
        <f>SUM(F17,F20)</f>
        <v>2458</v>
      </c>
      <c r="G21" s="17">
        <f>SUM(G17,G20)</f>
        <v>-140847</v>
      </c>
      <c r="H21" s="1"/>
    </row>
    <row r="22" spans="1:8" ht="12.75" customHeight="1" x14ac:dyDescent="0.2">
      <c r="A22" s="8"/>
      <c r="B22" s="8"/>
      <c r="C22" s="9"/>
      <c r="D22" s="10"/>
      <c r="E22" s="9"/>
      <c r="F22" s="10"/>
      <c r="G22" s="9"/>
      <c r="H22" s="1"/>
    </row>
    <row r="23" spans="1:8" ht="12.75" customHeight="1" x14ac:dyDescent="0.2">
      <c r="A23" s="8"/>
      <c r="B23" s="8"/>
      <c r="C23" s="9"/>
      <c r="D23" s="10"/>
      <c r="E23" s="9"/>
      <c r="F23" s="10"/>
      <c r="G23" s="9"/>
      <c r="H23" s="1"/>
    </row>
    <row r="24" spans="1:8" ht="12.75" customHeight="1" x14ac:dyDescent="0.2">
      <c r="A24" s="8"/>
      <c r="B24" s="8"/>
      <c r="C24" s="9"/>
      <c r="D24" s="10"/>
      <c r="E24" s="9"/>
      <c r="F24" s="10"/>
      <c r="G24" s="9"/>
      <c r="H24" s="1"/>
    </row>
    <row r="26" spans="1:8" ht="15" customHeight="1" x14ac:dyDescent="0.2">
      <c r="A26" s="26" t="s">
        <v>41</v>
      </c>
      <c r="B26" s="26"/>
      <c r="C26" s="26"/>
      <c r="D26" s="26"/>
      <c r="E26" s="26"/>
      <c r="F26" s="26"/>
      <c r="G26" s="26"/>
      <c r="H26" s="1"/>
    </row>
    <row r="28" spans="1:8" ht="12.75" customHeight="1" x14ac:dyDescent="0.2">
      <c r="A28" s="26"/>
      <c r="B28" s="26"/>
      <c r="C28" s="26"/>
      <c r="D28" s="26"/>
      <c r="E28" s="26"/>
      <c r="F28" s="26"/>
      <c r="G28" s="26"/>
      <c r="H28" s="1"/>
    </row>
    <row r="29" spans="1:8" ht="12.75" customHeight="1" x14ac:dyDescent="0.2">
      <c r="A29" s="8"/>
      <c r="B29" s="8"/>
      <c r="C29" s="9"/>
      <c r="D29" s="10"/>
      <c r="E29" s="9"/>
      <c r="F29" s="10"/>
      <c r="G29" s="9"/>
      <c r="H29" s="1"/>
    </row>
    <row r="30" spans="1:8" ht="12.75" customHeight="1" x14ac:dyDescent="0.2">
      <c r="A30" s="8"/>
      <c r="B30" s="21" t="s">
        <v>42</v>
      </c>
      <c r="C30" s="9"/>
      <c r="D30" s="10"/>
      <c r="E30" s="9"/>
      <c r="F30" s="10"/>
      <c r="G30" s="9"/>
      <c r="H30" s="1"/>
    </row>
    <row r="31" spans="1:8" ht="12.75" customHeight="1" x14ac:dyDescent="0.25">
      <c r="A31" s="4"/>
      <c r="B31" s="4"/>
      <c r="C31" s="4"/>
      <c r="D31" s="4"/>
      <c r="E31" s="4"/>
      <c r="F31" s="27" t="s">
        <v>3</v>
      </c>
      <c r="G31" s="27"/>
    </row>
    <row r="32" spans="1:8" ht="12.75" customHeight="1" x14ac:dyDescent="0.2">
      <c r="A32" s="5"/>
      <c r="B32" s="6" t="s">
        <v>4</v>
      </c>
      <c r="C32" s="6" t="s">
        <v>5</v>
      </c>
      <c r="D32" s="6" t="s">
        <v>6</v>
      </c>
      <c r="E32" s="6" t="s">
        <v>7</v>
      </c>
      <c r="F32" s="6" t="s">
        <v>8</v>
      </c>
      <c r="G32" s="6" t="s">
        <v>9</v>
      </c>
    </row>
    <row r="33" spans="1:8" ht="49.5" customHeight="1" x14ac:dyDescent="0.2">
      <c r="A33" s="7"/>
      <c r="B33" s="6" t="s">
        <v>10</v>
      </c>
      <c r="C33" s="6" t="s">
        <v>11</v>
      </c>
      <c r="D33" s="6" t="s">
        <v>12</v>
      </c>
      <c r="E33" s="6" t="s">
        <v>13</v>
      </c>
      <c r="F33" s="6" t="s">
        <v>14</v>
      </c>
      <c r="G33" s="6" t="s">
        <v>15</v>
      </c>
    </row>
    <row r="34" spans="1:8" ht="30" customHeight="1" x14ac:dyDescent="0.2">
      <c r="A34" s="5" t="s">
        <v>16</v>
      </c>
      <c r="B34" s="11" t="s">
        <v>43</v>
      </c>
      <c r="C34" s="14">
        <v>957292</v>
      </c>
      <c r="D34" s="14">
        <v>7607</v>
      </c>
      <c r="E34" s="14">
        <v>1156</v>
      </c>
      <c r="F34" s="14">
        <v>66257</v>
      </c>
      <c r="G34" s="14">
        <v>1032312</v>
      </c>
      <c r="H34" s="1"/>
    </row>
    <row r="35" spans="1:8" ht="30" customHeight="1" x14ac:dyDescent="0.2">
      <c r="A35" s="5" t="s">
        <v>18</v>
      </c>
      <c r="B35" s="11" t="s">
        <v>44</v>
      </c>
      <c r="C35" s="14">
        <v>668251</v>
      </c>
      <c r="D35" s="14">
        <v>106649</v>
      </c>
      <c r="E35" s="14">
        <v>137845</v>
      </c>
      <c r="F35" s="14">
        <v>195400</v>
      </c>
      <c r="G35" s="14">
        <v>1108145</v>
      </c>
      <c r="H35" s="1"/>
    </row>
    <row r="36" spans="1:8" s="19" customFormat="1" ht="30" customHeight="1" x14ac:dyDescent="0.2">
      <c r="A36" s="15" t="s">
        <v>20</v>
      </c>
      <c r="B36" s="16" t="s">
        <v>45</v>
      </c>
      <c r="C36" s="17">
        <v>289041</v>
      </c>
      <c r="D36" s="17">
        <v>-99042</v>
      </c>
      <c r="E36" s="17">
        <v>-136689</v>
      </c>
      <c r="F36" s="17">
        <v>-129143</v>
      </c>
      <c r="G36" s="17">
        <v>-75833</v>
      </c>
      <c r="H36" s="18"/>
    </row>
    <row r="37" spans="1:8" ht="29.25" customHeight="1" x14ac:dyDescent="0.2">
      <c r="A37" s="5" t="s">
        <v>22</v>
      </c>
      <c r="B37" s="11" t="s">
        <v>46</v>
      </c>
      <c r="C37" s="14">
        <v>376602</v>
      </c>
      <c r="D37" s="14">
        <v>109274</v>
      </c>
      <c r="E37" s="14">
        <v>136785</v>
      </c>
      <c r="F37" s="14">
        <v>129245</v>
      </c>
      <c r="G37" s="14">
        <v>751906</v>
      </c>
      <c r="H37" s="1"/>
    </row>
    <row r="38" spans="1:8" ht="30" customHeight="1" x14ac:dyDescent="0.2">
      <c r="A38" s="5" t="s">
        <v>24</v>
      </c>
      <c r="B38" s="11" t="s">
        <v>47</v>
      </c>
      <c r="C38" s="13" t="s">
        <v>48</v>
      </c>
      <c r="D38" s="13" t="s">
        <v>34</v>
      </c>
      <c r="E38" s="13" t="s">
        <v>34</v>
      </c>
      <c r="F38" s="13" t="s">
        <v>34</v>
      </c>
      <c r="G38" s="14">
        <v>385905</v>
      </c>
      <c r="H38" s="1"/>
    </row>
    <row r="39" spans="1:8" ht="30" customHeight="1" x14ac:dyDescent="0.2">
      <c r="A39" s="15" t="s">
        <v>26</v>
      </c>
      <c r="B39" s="16" t="s">
        <v>49</v>
      </c>
      <c r="C39" s="17">
        <v>-9303</v>
      </c>
      <c r="D39" s="17">
        <v>109274</v>
      </c>
      <c r="E39" s="17">
        <v>136785</v>
      </c>
      <c r="F39" s="17">
        <v>129245</v>
      </c>
      <c r="G39" s="22">
        <v>366001</v>
      </c>
      <c r="H39" s="1"/>
    </row>
    <row r="40" spans="1:8" ht="15" customHeight="1" x14ac:dyDescent="0.2">
      <c r="A40" s="15" t="s">
        <v>28</v>
      </c>
      <c r="B40" s="16" t="s">
        <v>50</v>
      </c>
      <c r="C40" s="17">
        <f>SUM(C36,C39)</f>
        <v>279738</v>
      </c>
      <c r="D40" s="17">
        <v>10232</v>
      </c>
      <c r="E40" s="17">
        <f>SUM(E36,E39)</f>
        <v>96</v>
      </c>
      <c r="F40" s="17">
        <f>SUM(F36,F39)</f>
        <v>102</v>
      </c>
      <c r="G40" s="17">
        <v>290168</v>
      </c>
      <c r="H40" s="1"/>
    </row>
    <row r="41" spans="1:8" x14ac:dyDescent="0.2">
      <c r="C41" s="2"/>
      <c r="D41" s="2"/>
      <c r="E41" s="2"/>
      <c r="F41" s="2"/>
      <c r="G41" s="2"/>
    </row>
  </sheetData>
  <mergeCells count="6">
    <mergeCell ref="F31:G31"/>
    <mergeCell ref="A1:G1"/>
    <mergeCell ref="A4:G4"/>
    <mergeCell ref="F7:G7"/>
    <mergeCell ref="A26:G26"/>
    <mergeCell ref="A28:G28"/>
  </mergeCells>
  <pageMargins left="0.78749999999999998" right="0.78749999999999998" top="0.78749999999999998" bottom="0.78749999999999998" header="0.5" footer="0.5"/>
  <pageSetup paperSize="9" orientation="landscape"/>
  <extLst>
    <ext uri="smNativeData">
      <pm:sheetPrefs xmlns:pm="smNativeData" day="155680017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8749999999999998" right="0.78749999999999998" top="0.78749999999999998" bottom="0.78749999999999998" header="0.5" footer="0.5"/>
  <pageSetup paperSize="9"/>
  <extLst>
    <ext uri="smNativeData">
      <pm:sheetPrefs xmlns:pm="smNativeData" day="155680017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8749999999999998" right="0.78749999999999998" top="0.78749999999999998" bottom="0.78749999999999998" header="0.5" footer="0.5"/>
  <pageSetup paperSize="9"/>
  <extLst>
    <ext uri="smNativeData">
      <pm:sheetPrefs xmlns:pm="smNativeData" day="155680017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Felhasználó</cp:lastModifiedBy>
  <cp:revision>0</cp:revision>
  <cp:lastPrinted>2019-05-02T12:21:57Z</cp:lastPrinted>
  <dcterms:created xsi:type="dcterms:W3CDTF">2019-05-02T12:17:47Z</dcterms:created>
  <dcterms:modified xsi:type="dcterms:W3CDTF">2019-05-02T15:58:11Z</dcterms:modified>
</cp:coreProperties>
</file>